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/>
  <mc:AlternateContent xmlns:mc="http://schemas.openxmlformats.org/markup-compatibility/2006">
    <mc:Choice Requires="x15">
      <x15ac:absPath xmlns:x15ac="http://schemas.microsoft.com/office/spreadsheetml/2010/11/ac" url="https://grantguardians.sharepoint.com/sites/GrantGuardians/Shared Documents/General/Client Folders/Bais Medrash of Ranchleigh/2023 NSGP/Management and Administration/"/>
    </mc:Choice>
  </mc:AlternateContent>
  <xr:revisionPtr revIDLastSave="72" documentId="8_{E04F9219-CEF4-49EA-BB7C-868F2332C212}" xr6:coauthVersionLast="47" xr6:coauthVersionMax="47" xr10:uidLastSave="{203CA910-3845-4111-A874-EBE05EB19BC1}"/>
  <bookViews>
    <workbookView xWindow="-120" yWindow="-120" windowWidth="29040" windowHeight="15840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1" l="1"/>
  <c r="F7" i="1"/>
  <c r="F8" i="1"/>
  <c r="F9" i="1"/>
  <c r="F10" i="1"/>
  <c r="F11" i="1"/>
  <c r="F12" i="1"/>
  <c r="F13" i="1"/>
  <c r="F14" i="1"/>
  <c r="F6" i="1"/>
  <c r="F5" i="1"/>
  <c r="F18" i="1" l="1"/>
</calcChain>
</file>

<file path=xl/sharedStrings.xml><?xml version="1.0" encoding="utf-8"?>
<sst xmlns="http://schemas.openxmlformats.org/spreadsheetml/2006/main" count="39" uniqueCount="38">
  <si>
    <t>Vandor Name</t>
  </si>
  <si>
    <t>RFP#</t>
  </si>
  <si>
    <t>CLIN</t>
  </si>
  <si>
    <t>Description</t>
  </si>
  <si>
    <t>Quantity</t>
  </si>
  <si>
    <t>Price Each</t>
  </si>
  <si>
    <t>Price</t>
  </si>
  <si>
    <t>0001</t>
  </si>
  <si>
    <t>2x Gates- supply and install</t>
  </si>
  <si>
    <t>0002</t>
  </si>
  <si>
    <t>Option- 1x Gate- supply and install</t>
  </si>
  <si>
    <t>0003</t>
  </si>
  <si>
    <t>NSP</t>
  </si>
  <si>
    <t>0004</t>
  </si>
  <si>
    <t>Data Deliverables </t>
  </si>
  <si>
    <t>Total</t>
  </si>
  <si>
    <t>Are you willing to provide the nonprofit with an interest free loan for the job until reimbursement is received from the Government?</t>
  </si>
  <si>
    <t>Mounted Building Cameras</t>
  </si>
  <si>
    <t>Option- Interior Cameras</t>
  </si>
  <si>
    <t>0005</t>
  </si>
  <si>
    <t>Option- Additional Exterior Cameras</t>
  </si>
  <si>
    <t>0006</t>
  </si>
  <si>
    <t>Option- Exterior Impact Resistant Doors</t>
  </si>
  <si>
    <t>0007</t>
  </si>
  <si>
    <t>Option- Interior Impact Resistant Doors</t>
  </si>
  <si>
    <t>0008</t>
  </si>
  <si>
    <t>Option- Electronic Access Control</t>
  </si>
  <si>
    <t>0009</t>
  </si>
  <si>
    <t>Option- Commercial Grade Exterior Locks (Combination)</t>
  </si>
  <si>
    <t>0010</t>
  </si>
  <si>
    <t>Option- Exterior Lighting Fixtures</t>
  </si>
  <si>
    <t>0011</t>
  </si>
  <si>
    <t>Per SF</t>
  </si>
  <si>
    <t>0012</t>
  </si>
  <si>
    <t>0013</t>
  </si>
  <si>
    <t>Maintenance and Warranty Repairs </t>
  </si>
  <si>
    <t>Option- Window Security Film (minimum of 200sf)</t>
  </si>
  <si>
    <t>012026-01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</si>
</sst>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[$$-409]* #,##0.00_);_([$$-409]* \(#,##0.00\);_([$$-409]* &quot;-&quot;??_);_(@_)"/>
  </numFmts>
  <fonts count="4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2"/>
      <color rgb="FF000000"/>
      <name val="Aptos"/>
      <family val="2"/>
    </font>
    <font>
      <sz val="12"/>
      <color theme="1"/>
      <name val="Aptos"/>
      <family val="2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center"/>
    </xf>
    <xf numFmtId="49" fontId="0" fillId="0" borderId="1" xfId="0" applyNumberFormat="1" applyBorder="1"/>
    <xf numFmtId="164" fontId="0" fillId="0" borderId="1" xfId="0" applyNumberFormat="1" applyBorder="1"/>
    <xf numFmtId="0" fontId="0" fillId="0" borderId="0" xfId="0" applyAlignment="1">
      <alignment horizontal="right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164" fontId="0" fillId="0" borderId="3" xfId="0" applyNumberFormat="1" applyBorder="1"/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164" fontId="0" fillId="2" borderId="1" xfId="0" applyNumberFormat="1" applyFill="1" applyBorder="1"/>
    <xf numFmtId="0" fontId="0" fillId="0" borderId="4" xfId="0" applyBorder="1"/>
    <xf numFmtId="0" fontId="2" fillId="0" borderId="0" xfId="0" applyFont="1"/>
    <xf numFmtId="164" fontId="0" fillId="0" borderId="3" xfId="0" applyNumberFormat="1" applyBorder="1" applyAlignment="1">
      <alignment horizontal="center"/>
    </xf>
    <xf numFmtId="49" fontId="0" fillId="0" borderId="2" xfId="0" applyNumberFormat="1" applyBorder="1"/>
    <xf numFmtId="0" fontId="0" fillId="0" borderId="3" xfId="0" applyBorder="1" applyAlignment="1">
      <alignment horizontal="center"/>
    </xf>
    <xf numFmtId="0" fontId="2" fillId="0" borderId="4" xfId="0" applyFont="1" applyBorder="1"/>
    <xf numFmtId="0" fontId="3" fillId="0" borderId="4" xfId="0" applyFont="1" applyBorder="1"/>
    <xf numFmtId="0" fontId="0" fillId="2" borderId="7" xfId="0" applyFill="1" applyBorder="1"/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20"/>
  <sheetViews>
    <sheetView tabSelected="1" workbookViewId="0">
      <selection activeCell="C29" sqref="C29"/>
    </sheetView>
  </sheetViews>
  <sheetFormatPr defaultRowHeight="15" x14ac:dyDescent="0.25"/>
  <cols>
    <col min="2" max="2" width="13.85546875" customWidth="1"/>
    <col min="3" max="3" width="64.42578125" customWidth="1"/>
    <col min="4" max="4" width="15" customWidth="1"/>
    <col min="5" max="5" width="16" customWidth="1"/>
    <col min="6" max="6" width="22.5703125" customWidth="1"/>
  </cols>
  <sheetData>
    <row r="1" spans="2:6" x14ac:dyDescent="0.25">
      <c r="B1" s="11" t="s">
        <v>0</v>
      </c>
      <c r="C1" s="11"/>
    </row>
    <row r="2" spans="2:6" x14ac:dyDescent="0.25">
      <c r="B2" s="11" t="s">
        <v>1</v>
      </c>
      <c r="C2" s="11" t="s">
        <v>37</v>
      </c>
    </row>
    <row r="4" spans="2:6" x14ac:dyDescent="0.25">
      <c r="B4" s="1" t="s">
        <v>2</v>
      </c>
      <c r="C4" s="5" t="s">
        <v>3</v>
      </c>
      <c r="D4" s="1" t="s">
        <v>4</v>
      </c>
      <c r="E4" s="1" t="s">
        <v>5</v>
      </c>
      <c r="F4" s="6" t="s">
        <v>6</v>
      </c>
    </row>
    <row r="5" spans="2:6" ht="15.75" x14ac:dyDescent="0.25">
      <c r="B5" s="2" t="s">
        <v>7</v>
      </c>
      <c r="C5" s="12" t="s">
        <v>8</v>
      </c>
      <c r="D5" s="8">
        <v>1</v>
      </c>
      <c r="E5" s="10"/>
      <c r="F5" s="7">
        <f>E5*D5</f>
        <v>0</v>
      </c>
    </row>
    <row r="6" spans="2:6" ht="15.75" x14ac:dyDescent="0.25">
      <c r="B6" s="14" t="s">
        <v>9</v>
      </c>
      <c r="C6" s="17" t="s">
        <v>10</v>
      </c>
      <c r="D6" s="15">
        <v>1</v>
      </c>
      <c r="E6" s="10"/>
      <c r="F6" s="7">
        <f t="shared" ref="F6:F15" si="0">E6*D6</f>
        <v>0</v>
      </c>
    </row>
    <row r="7" spans="2:6" ht="15.75" x14ac:dyDescent="0.25">
      <c r="B7" s="14" t="s">
        <v>11</v>
      </c>
      <c r="C7" s="17" t="s">
        <v>17</v>
      </c>
      <c r="D7" s="15">
        <v>1</v>
      </c>
      <c r="E7" s="10"/>
      <c r="F7" s="7">
        <f t="shared" si="0"/>
        <v>0</v>
      </c>
    </row>
    <row r="8" spans="2:6" ht="15.75" x14ac:dyDescent="0.25">
      <c r="B8" s="14" t="s">
        <v>13</v>
      </c>
      <c r="C8" s="17" t="s">
        <v>18</v>
      </c>
      <c r="D8" s="15">
        <v>6</v>
      </c>
      <c r="E8" s="10"/>
      <c r="F8" s="7">
        <f t="shared" si="0"/>
        <v>0</v>
      </c>
    </row>
    <row r="9" spans="2:6" ht="15.75" x14ac:dyDescent="0.25">
      <c r="B9" s="14" t="s">
        <v>19</v>
      </c>
      <c r="C9" s="17" t="s">
        <v>20</v>
      </c>
      <c r="D9" s="15">
        <v>4</v>
      </c>
      <c r="E9" s="10"/>
      <c r="F9" s="7">
        <f t="shared" si="0"/>
        <v>0</v>
      </c>
    </row>
    <row r="10" spans="2:6" ht="15.75" x14ac:dyDescent="0.25">
      <c r="B10" s="14" t="s">
        <v>21</v>
      </c>
      <c r="C10" s="17" t="s">
        <v>22</v>
      </c>
      <c r="D10" s="15">
        <v>4</v>
      </c>
      <c r="E10" s="10"/>
      <c r="F10" s="7">
        <f t="shared" si="0"/>
        <v>0</v>
      </c>
    </row>
    <row r="11" spans="2:6" ht="15.75" x14ac:dyDescent="0.25">
      <c r="B11" s="14" t="s">
        <v>23</v>
      </c>
      <c r="C11" s="17" t="s">
        <v>24</v>
      </c>
      <c r="D11" s="15">
        <v>3</v>
      </c>
      <c r="E11" s="10"/>
      <c r="F11" s="7">
        <f t="shared" si="0"/>
        <v>0</v>
      </c>
    </row>
    <row r="12" spans="2:6" ht="15.75" x14ac:dyDescent="0.25">
      <c r="B12" s="14" t="s">
        <v>25</v>
      </c>
      <c r="C12" s="17" t="s">
        <v>26</v>
      </c>
      <c r="D12" s="15">
        <v>4</v>
      </c>
      <c r="E12" s="10"/>
      <c r="F12" s="7">
        <f t="shared" si="0"/>
        <v>0</v>
      </c>
    </row>
    <row r="13" spans="2:6" ht="15.75" x14ac:dyDescent="0.25">
      <c r="B13" s="14" t="s">
        <v>27</v>
      </c>
      <c r="C13" s="17" t="s">
        <v>28</v>
      </c>
      <c r="D13" s="15">
        <v>4</v>
      </c>
      <c r="E13" s="10"/>
      <c r="F13" s="7">
        <f t="shared" si="0"/>
        <v>0</v>
      </c>
    </row>
    <row r="14" spans="2:6" ht="15.75" x14ac:dyDescent="0.25">
      <c r="B14" s="14" t="s">
        <v>29</v>
      </c>
      <c r="C14" s="17" t="s">
        <v>30</v>
      </c>
      <c r="D14" s="15">
        <v>1</v>
      </c>
      <c r="E14" s="10"/>
      <c r="F14" s="7">
        <f t="shared" si="0"/>
        <v>0</v>
      </c>
    </row>
    <row r="15" spans="2:6" ht="15.75" x14ac:dyDescent="0.25">
      <c r="B15" s="14" t="s">
        <v>31</v>
      </c>
      <c r="C15" s="17" t="s">
        <v>36</v>
      </c>
      <c r="D15" s="15" t="s">
        <v>32</v>
      </c>
      <c r="E15" s="10"/>
      <c r="F15" s="7">
        <f>200*E15</f>
        <v>0</v>
      </c>
    </row>
    <row r="16" spans="2:6" ht="15.75" x14ac:dyDescent="0.25">
      <c r="B16" s="14" t="s">
        <v>33</v>
      </c>
      <c r="C16" s="16" t="s">
        <v>35</v>
      </c>
      <c r="D16" s="15"/>
      <c r="E16" s="10"/>
      <c r="F16" s="13" t="s">
        <v>12</v>
      </c>
    </row>
    <row r="17" spans="2:6" ht="15.75" x14ac:dyDescent="0.25">
      <c r="B17" s="14" t="s">
        <v>34</v>
      </c>
      <c r="C17" s="16" t="s">
        <v>14</v>
      </c>
      <c r="D17" s="15"/>
      <c r="E17" s="9"/>
      <c r="F17" s="13" t="s">
        <v>12</v>
      </c>
    </row>
    <row r="18" spans="2:6" x14ac:dyDescent="0.25">
      <c r="D18" s="4"/>
      <c r="E18" s="4" t="s">
        <v>15</v>
      </c>
      <c r="F18" s="3">
        <f>SUM(F5:F17)</f>
        <v>0</v>
      </c>
    </row>
    <row r="20" spans="2:6" x14ac:dyDescent="0.25">
      <c r="B20" s="19" t="s">
        <v>16</v>
      </c>
      <c r="C20" s="20"/>
      <c r="D20" s="20"/>
      <c r="E20" s="20"/>
      <c r="F20" s="18"/>
    </row>
  </sheetData>
  <mergeCells count="1">
    <mergeCell ref="B20:E20"/>
  </mergeCells>
  <dataValidations count="1">
    <dataValidation type="list" allowBlank="1" showInputMessage="1" showErrorMessage="1" sqref="F20" xr:uid="{81A519DC-E825-4F2F-8148-6A11FE827E30}">
      <formula1>"Yes,No,Let's Talk"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0DD78AFC576FA46A96F334130E5D26B" ma:contentTypeVersion="13" ma:contentTypeDescription="Create a new document." ma:contentTypeScope="" ma:versionID="5e6fd28cd910b3285ce2bc57bd1c0186">
  <xsd:schema xmlns:xsd="http://www.w3.org/2001/XMLSchema" xmlns:xs="http://www.w3.org/2001/XMLSchema" xmlns:p="http://schemas.microsoft.com/office/2006/metadata/properties" xmlns:ns2="21b67a7b-f6fd-41f6-b568-833a0d406db0" xmlns:ns3="d8bc9b59-cce6-4bea-95f6-7ff64c1ba13d" targetNamespace="http://schemas.microsoft.com/office/2006/metadata/properties" ma:root="true" ma:fieldsID="c0eb21b76e74a59b42acbfd54ef9eb7a" ns2:_="" ns3:_="">
    <xsd:import namespace="21b67a7b-f6fd-41f6-b568-833a0d406db0"/>
    <xsd:import namespace="d8bc9b59-cce6-4bea-95f6-7ff64c1ba1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b67a7b-f6fd-41f6-b568-833a0d406db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1c1d83fd-5c88-4eb7-b661-b56a4a3db4d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bc9b59-cce6-4bea-95f6-7ff64c1ba13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233e1e98-552e-4a54-b0d4-e72f862d8f7f}" ma:internalName="TaxCatchAll" ma:showField="CatchAllData" ma:web="d8bc9b59-cce6-4bea-95f6-7ff64c1ba1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1b67a7b-f6fd-41f6-b568-833a0d406db0">
      <Terms xmlns="http://schemas.microsoft.com/office/infopath/2007/PartnerControls"/>
    </lcf76f155ced4ddcb4097134ff3c332f>
    <TaxCatchAll xmlns="d8bc9b59-cce6-4bea-95f6-7ff64c1ba13d" xsi:nil="true"/>
  </documentManagement>
</p:properties>
</file>

<file path=customXml/itemProps1.xml><?xml version="1.0" encoding="utf-8"?>
<ds:datastoreItem xmlns:ds="http://schemas.openxmlformats.org/officeDocument/2006/customXml" ds:itemID="{CCA314AA-161C-44BB-B9C7-75EA0D28D92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B96E9E2-05B4-4845-90B8-CBC93EDCE3A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1b67a7b-f6fd-41f6-b568-833a0d406db0"/>
    <ds:schemaRef ds:uri="d8bc9b59-cce6-4bea-95f6-7ff64c1ba1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D46DA04-DA4F-4A5F-B812-56F45C225054}">
  <ds:schemaRefs>
    <ds:schemaRef ds:uri="http://schemas.microsoft.com/office/2006/metadata/properties"/>
    <ds:schemaRef ds:uri="http://schemas.microsoft.com/office/infopath/2007/PartnerControls"/>
    <ds:schemaRef ds:uri="21b67a7b-f6fd-41f6-b568-833a0d406db0"/>
    <ds:schemaRef ds:uri="d8bc9b59-cce6-4bea-95f6-7ff64c1ba13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cp:keywords/>
  <dc:description/>
  <cp:lastModifiedBy>Josh Hirsh</cp:lastModifiedBy>
  <cp:revision/>
  <dcterms:created xsi:type="dcterms:W3CDTF">2025-08-20T02:54:50Z</dcterms:created>
  <dcterms:modified xsi:type="dcterms:W3CDTF">2026-01-21T04:43:03Z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0x010100B0DD78AFC576FA46A96F334130E5D26B</vt:lpwstr>
  </property>
  <property fmtid="{D5CDD505-2E9C-101B-9397-08002B2CF9AE}" pid="3" name="MediaServiceImageTags">
    <vt:lpwstr/>
  </property>
</Properties>
</file>